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0955" windowHeight="9975"/>
  </bookViews>
  <sheets>
    <sheet name="Geometric Mean Calculator" sheetId="1" r:id="rId1"/>
  </sheets>
  <calcPr calcId="145621"/>
</workbook>
</file>

<file path=xl/calcChain.xml><?xml version="1.0" encoding="utf-8"?>
<calcChain xmlns="http://schemas.openxmlformats.org/spreadsheetml/2006/main">
  <c r="B23" i="1" l="1"/>
  <c r="B67" i="1" l="1"/>
  <c r="B17" i="1"/>
  <c r="B32" i="1"/>
  <c r="B10" i="1"/>
</calcChain>
</file>

<file path=xl/sharedStrings.xml><?xml version="1.0" encoding="utf-8"?>
<sst xmlns="http://schemas.openxmlformats.org/spreadsheetml/2006/main" count="105" uniqueCount="64">
  <si>
    <t>Sample Data</t>
  </si>
  <si>
    <t>Geometric Mean Calculator</t>
  </si>
  <si>
    <t>Formula for calculating geometric mean = nth root  of the product of all monitoring data.</t>
  </si>
  <si>
    <t>CFU or MPN/100 ml</t>
  </si>
  <si>
    <t>(sampling required 4 x per month)</t>
  </si>
  <si>
    <t>Geometric mean =</t>
  </si>
  <si>
    <t>(number to enter in DMR)</t>
  </si>
  <si>
    <t>Unit (CFU or MPN/100 ml)</t>
  </si>
  <si>
    <t>1 X per month</t>
  </si>
  <si>
    <t>2 x per month</t>
  </si>
  <si>
    <t>Unit (CFU or MPN/100 ml</t>
  </si>
  <si>
    <t>Weekly</t>
  </si>
  <si>
    <t xml:space="preserve">Sample Data </t>
  </si>
  <si>
    <t>Week 1</t>
  </si>
  <si>
    <t>Week 3</t>
  </si>
  <si>
    <t>Week 2</t>
  </si>
  <si>
    <t>Week 4</t>
  </si>
  <si>
    <t>Week</t>
  </si>
  <si>
    <t xml:space="preserve"> </t>
  </si>
  <si>
    <t>Week 5</t>
  </si>
  <si>
    <t>Instructions:</t>
  </si>
  <si>
    <t>1.  Determine frequency of bacterial sampling required in your permit.</t>
  </si>
  <si>
    <t>2.  Select the calculator to the left which fits your sampling requirement (i.e., 1x, 2x, 3x per month)</t>
  </si>
  <si>
    <t>EXAMPLE</t>
  </si>
  <si>
    <r>
      <t xml:space="preserve">3.  Enter lab data (bacteria sampling results) in the </t>
    </r>
    <r>
      <rPr>
        <b/>
        <sz val="11"/>
        <rFont val="Calibri"/>
        <family val="2"/>
        <scheme val="minor"/>
      </rPr>
      <t>green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shaded cells. See example.</t>
    </r>
  </si>
  <si>
    <t>Geometric Means Calculator for Wastewater</t>
  </si>
  <si>
    <t>4.  If a sample result is zero, enter a 1 in that cell.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</si>
  <si>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</si>
  <si>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</si>
  <si>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</si>
  <si>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</si>
  <si>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</si>
  <si>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</si>
  <si>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</si>
  <si>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</si>
  <si>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</si>
  <si>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</si>
  <si>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</si>
  <si>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</si>
  <si>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</si>
  <si>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</si>
  <si>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</si>
  <si>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</si>
  <si>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</si>
  <si>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</si>
  <si>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</si>
  <si>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</si>
  <si>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</si>
  <si>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</si>
  <si>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</si>
  <si>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</si>
  <si>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</si>
  <si>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</si>
  <si>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</si>
  <si>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</si>
  <si>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</si>
  <si>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</si>
  <si>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</si>
  <si>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Note: Use this calculator if more than 5 samples were taken during the month. Do not enter zeros.</t>
  </si>
  <si>
    <t>&gt; than 5 samples</t>
  </si>
  <si>
    <t>must be reported in the DMR with an asterisk (*) and a note.</t>
  </si>
  <si>
    <t xml:space="preserve"> the lab data IS the geometric mean to be entered in DMR.</t>
  </si>
  <si>
    <r>
      <rPr>
        <b/>
        <i/>
        <u/>
        <sz val="11"/>
        <color rgb="FFFF0000"/>
        <rFont val="Calibri"/>
        <family val="2"/>
        <scheme val="minor"/>
      </rPr>
      <t>Note:</t>
    </r>
    <r>
      <rPr>
        <b/>
        <sz val="11"/>
        <color rgb="FFFF0000"/>
        <rFont val="Calibri"/>
        <family val="2"/>
        <scheme val="minor"/>
      </rPr>
      <t xml:space="preserve"> For permits</t>
    </r>
    <r>
      <rPr>
        <b/>
        <u/>
        <sz val="11"/>
        <color rgb="FFFF0000"/>
        <rFont val="Calibri"/>
        <family val="2"/>
        <scheme val="minor"/>
      </rPr>
      <t xml:space="preserve"> requiring 1 x per month sampling and only 1 sample is taken</t>
    </r>
    <r>
      <rPr>
        <b/>
        <sz val="11"/>
        <color rgb="FFFF0000"/>
        <rFont val="Calibri"/>
        <family val="2"/>
        <scheme val="minor"/>
      </rPr>
      <t>,</t>
    </r>
  </si>
  <si>
    <t>Permitees are allowed to take more samples than required in the permit; however additional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</si>
</sst>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0" xfId="0" applyFill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2" borderId="5" xfId="0" applyFont="1" applyFill="1" applyBorder="1"/>
    <xf numFmtId="0" fontId="1" fillId="2" borderId="0" xfId="0" applyFont="1" applyFill="1" applyBorder="1"/>
    <xf numFmtId="0" fontId="0" fillId="0" borderId="8" xfId="0" applyBorder="1"/>
    <xf numFmtId="0" fontId="0" fillId="0" borderId="9" xfId="0" applyBorder="1"/>
    <xf numFmtId="0" fontId="1" fillId="2" borderId="8" xfId="0" applyFont="1" applyFill="1" applyBorder="1"/>
    <xf numFmtId="0" fontId="1" fillId="2" borderId="7" xfId="0" applyFont="1" applyFill="1" applyBorder="1"/>
    <xf numFmtId="0" fontId="0" fillId="3" borderId="1" xfId="0" applyFill="1" applyBorder="1"/>
    <xf numFmtId="0" fontId="2" fillId="4" borderId="2" xfId="0" applyFont="1" applyFill="1" applyBorder="1"/>
    <xf numFmtId="0" fontId="3" fillId="0" borderId="0" xfId="0" applyFont="1"/>
    <xf numFmtId="1" fontId="1" fillId="2" borderId="0" xfId="0" applyNumberFormat="1" applyFont="1" applyFill="1" applyBorder="1"/>
    <xf numFmtId="1" fontId="1" fillId="2" borderId="10" xfId="0" applyNumberFormat="1" applyFont="1" applyFill="1" applyBorder="1"/>
    <xf numFmtId="1" fontId="1" fillId="2" borderId="8" xfId="0" applyNumberFormat="1" applyFont="1" applyFill="1" applyBorder="1"/>
    <xf numFmtId="0" fontId="0" fillId="3" borderId="1" xfId="0" applyFill="1" applyBorder="1" applyProtection="1">
      <protection locked="0"/>
    </xf>
    <xf numFmtId="0" fontId="3" fillId="5" borderId="0" xfId="0" applyFont="1" applyFill="1"/>
    <xf numFmtId="0" fontId="0" fillId="5" borderId="0" xfId="0" applyFill="1"/>
    <xf numFmtId="0" fontId="2" fillId="5" borderId="2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0" fillId="4" borderId="2" xfId="0" applyFont="1" applyFill="1" applyBorder="1" applyAlignment="1">
      <alignment vertical="center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11" fillId="0" borderId="0" xfId="0" applyFont="1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9525</xdr:colOff>
      <xdr:row>12</xdr:row>
      <xdr:rowOff>9524</xdr:rowOff>
    </xdr:to>
    <xdr:sp macro="" textlink="">
      <xdr:nvSpPr>
        <xdr:cNvPr id="2" name="Rectangle 1"/>
        <xdr:cNvSpPr/>
      </xdr:nvSpPr>
      <xdr:spPr>
        <a:xfrm>
          <a:off x="0" y="571500"/>
          <a:ext cx="5334000" cy="1771649"/>
        </a:xfrm>
        <a:prstGeom prst="rect">
          <a:avLst/>
        </a:prstGeom>
        <a:solidFill>
          <a:schemeClr val="accent1">
            <a:alpha val="7000"/>
          </a:schemeClr>
        </a:solidFill>
        <a:ln>
          <a:solidFill>
            <a:schemeClr val="accent1">
              <a:shade val="50000"/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abSelected="1" topLeftCell="A4" workbookViewId="0">
      <selection activeCell="H21" sqref="H21"/>
    </sheetView>
  </sheetViews>
  <sheetFormatPr defaultRowHeight="15" x14ac:dyDescent="0.25"/>
  <cols>
    <col min="1" max="1" width="17.5703125" customWidth="1"/>
    <col min="2" max="2" width="16.5703125" customWidth="1"/>
  </cols>
  <sheetData>
    <row r="2" spans="1:19" x14ac:dyDescent="0.25">
      <c r="A2" s="35" t="s">
        <v>25</v>
      </c>
      <c r="B2" s="35"/>
      <c r="C2" s="35"/>
      <c r="D2" s="35"/>
      <c r="E2" s="35"/>
      <c r="F2" s="35"/>
      <c r="G2" s="35"/>
    </row>
    <row r="3" spans="1:19" x14ac:dyDescent="0.25">
      <c r="A3" s="36"/>
      <c r="B3" s="36"/>
      <c r="C3" s="36"/>
      <c r="D3" s="36"/>
      <c r="E3" s="36"/>
      <c r="F3" s="36"/>
      <c r="G3" s="36"/>
    </row>
    <row r="4" spans="1:19" ht="18.75" x14ac:dyDescent="0.25">
      <c r="A4" s="29" t="s">
        <v>23</v>
      </c>
      <c r="B4" s="2" t="s">
        <v>1</v>
      </c>
      <c r="C4" s="3"/>
      <c r="D4" s="3" t="s">
        <v>4</v>
      </c>
      <c r="E4" s="3"/>
      <c r="F4" s="3"/>
      <c r="G4" s="4"/>
      <c r="H4" s="18" t="s">
        <v>20</v>
      </c>
      <c r="J4" s="1" t="s">
        <v>21</v>
      </c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5"/>
      <c r="B5" s="6" t="s">
        <v>0</v>
      </c>
      <c r="C5" s="6" t="s">
        <v>7</v>
      </c>
      <c r="D5" s="6"/>
      <c r="E5" s="6"/>
      <c r="F5" s="7"/>
      <c r="G5" s="8"/>
      <c r="J5" s="1" t="s">
        <v>22</v>
      </c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9" t="s">
        <v>13</v>
      </c>
      <c r="B6" s="16">
        <v>126</v>
      </c>
      <c r="C6" s="7"/>
      <c r="D6" s="7"/>
      <c r="E6" s="7"/>
      <c r="F6" s="7"/>
      <c r="G6" s="8"/>
      <c r="J6" s="1" t="s">
        <v>24</v>
      </c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9" t="s">
        <v>15</v>
      </c>
      <c r="B7" s="16">
        <v>9</v>
      </c>
      <c r="C7" s="7"/>
      <c r="D7" s="7"/>
      <c r="E7" s="7"/>
      <c r="F7" s="7"/>
      <c r="G7" s="8"/>
      <c r="J7" s="1" t="s">
        <v>26</v>
      </c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9" t="s">
        <v>14</v>
      </c>
      <c r="B8" s="16">
        <v>70</v>
      </c>
      <c r="C8" s="7"/>
      <c r="D8" s="7"/>
      <c r="E8" s="7"/>
      <c r="F8" s="7"/>
      <c r="G8" s="8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9" t="s">
        <v>16</v>
      </c>
      <c r="B9" s="16">
        <v>400</v>
      </c>
      <c r="C9" s="7"/>
      <c r="D9" s="7"/>
      <c r="E9" s="7"/>
      <c r="F9" s="7"/>
      <c r="G9" s="8"/>
      <c r="J9" s="1"/>
    </row>
    <row r="10" spans="1:19" x14ac:dyDescent="0.25">
      <c r="A10" s="10" t="s">
        <v>5</v>
      </c>
      <c r="B10" s="19">
        <f>GEOMEAN(B6,B7,B8,B9)</f>
        <v>75.06591305845464</v>
      </c>
      <c r="C10" s="11" t="s">
        <v>3</v>
      </c>
      <c r="D10" s="11"/>
      <c r="E10" s="7" t="s">
        <v>6</v>
      </c>
      <c r="F10" s="7"/>
      <c r="G10" s="8"/>
      <c r="J10" s="1"/>
    </row>
    <row r="11" spans="1:19" x14ac:dyDescent="0.25">
      <c r="A11" s="9"/>
      <c r="B11" s="7"/>
      <c r="C11" s="7"/>
      <c r="D11" s="7"/>
      <c r="E11" s="7"/>
      <c r="F11" s="7"/>
      <c r="G11" s="8"/>
      <c r="J11" s="1"/>
    </row>
    <row r="12" spans="1:19" s="34" customFormat="1" x14ac:dyDescent="0.25">
      <c r="A12" s="30" t="s">
        <v>2</v>
      </c>
      <c r="B12" s="31"/>
      <c r="C12" s="31"/>
      <c r="D12" s="31"/>
      <c r="E12" s="31"/>
      <c r="F12" s="31"/>
      <c r="G12" s="32"/>
      <c r="H12" s="33"/>
    </row>
    <row r="14" spans="1:19" x14ac:dyDescent="0.25">
      <c r="A14" s="17" t="s">
        <v>8</v>
      </c>
      <c r="B14" s="2" t="s">
        <v>1</v>
      </c>
      <c r="C14" s="3"/>
      <c r="D14" s="3"/>
      <c r="E14" s="3"/>
      <c r="F14" s="3"/>
      <c r="G14" s="4"/>
      <c r="H14" s="18" t="s">
        <v>62</v>
      </c>
      <c r="I14" s="18"/>
      <c r="J14" s="18"/>
      <c r="K14" s="18"/>
      <c r="L14" s="18"/>
      <c r="M14" s="18"/>
      <c r="N14" s="18"/>
      <c r="O14" s="18"/>
      <c r="P14" s="18"/>
    </row>
    <row r="15" spans="1:19" x14ac:dyDescent="0.25">
      <c r="A15" s="5"/>
      <c r="B15" s="6" t="s">
        <v>0</v>
      </c>
      <c r="C15" s="6" t="s">
        <v>7</v>
      </c>
      <c r="D15" s="6"/>
      <c r="E15" s="6"/>
      <c r="F15" s="7"/>
      <c r="G15" s="8"/>
      <c r="H15" s="18"/>
      <c r="I15" s="18" t="s">
        <v>61</v>
      </c>
      <c r="J15" s="18"/>
      <c r="K15" s="18"/>
      <c r="L15" s="18"/>
      <c r="M15" s="18"/>
      <c r="N15" s="18"/>
      <c r="O15" s="18"/>
      <c r="P15" s="18"/>
    </row>
    <row r="16" spans="1:19" x14ac:dyDescent="0.25">
      <c r="A16" s="9" t="s">
        <v>17</v>
      </c>
      <c r="B16" s="22"/>
      <c r="C16" s="7"/>
      <c r="D16" s="7"/>
      <c r="E16" s="7"/>
      <c r="F16" s="7"/>
      <c r="G16" s="8"/>
      <c r="H16" s="18"/>
    </row>
    <row r="17" spans="1:7" x14ac:dyDescent="0.25">
      <c r="A17" s="15" t="s">
        <v>5</v>
      </c>
      <c r="B17" s="20">
        <f>B16</f>
        <v>0</v>
      </c>
      <c r="C17" s="14" t="s">
        <v>3</v>
      </c>
      <c r="D17" s="14"/>
      <c r="E17" s="12" t="s">
        <v>6</v>
      </c>
      <c r="F17" s="12"/>
      <c r="G17" s="13"/>
    </row>
    <row r="19" spans="1:7" x14ac:dyDescent="0.25">
      <c r="A19" s="17" t="s">
        <v>9</v>
      </c>
      <c r="B19" s="2" t="s">
        <v>1</v>
      </c>
      <c r="C19" s="3"/>
      <c r="D19" s="3"/>
      <c r="E19" s="3"/>
      <c r="F19" s="3"/>
      <c r="G19" s="4"/>
    </row>
    <row r="20" spans="1:7" x14ac:dyDescent="0.25">
      <c r="A20" s="5" t="s">
        <v>18</v>
      </c>
      <c r="B20" s="6" t="s">
        <v>0</v>
      </c>
      <c r="C20" s="6" t="s">
        <v>10</v>
      </c>
      <c r="D20" s="6"/>
      <c r="E20" s="6"/>
      <c r="F20" s="7"/>
      <c r="G20" s="8"/>
    </row>
    <row r="21" spans="1:7" x14ac:dyDescent="0.25">
      <c r="A21" s="9" t="s">
        <v>13</v>
      </c>
      <c r="B21" s="22"/>
      <c r="C21" s="7"/>
      <c r="D21" s="7"/>
      <c r="E21" s="7"/>
      <c r="F21" s="7"/>
      <c r="G21" s="8"/>
    </row>
    <row r="22" spans="1:7" x14ac:dyDescent="0.25">
      <c r="A22" s="9" t="s">
        <v>15</v>
      </c>
      <c r="B22" s="22"/>
      <c r="C22" s="7"/>
      <c r="D22" s="7"/>
      <c r="E22" s="7"/>
      <c r="F22" s="7"/>
      <c r="G22" s="8"/>
    </row>
    <row r="23" spans="1:7" x14ac:dyDescent="0.25">
      <c r="A23" s="15" t="s">
        <v>5</v>
      </c>
      <c r="B23" s="21" t="str">
        <f>IFERROR(GEOMEAN(B21,B22),"-No Data-")</f>
        <v>-No Data-</v>
      </c>
      <c r="C23" s="14" t="s">
        <v>3</v>
      </c>
      <c r="D23" s="14"/>
      <c r="E23" s="12" t="s">
        <v>6</v>
      </c>
      <c r="F23" s="12"/>
      <c r="G23" s="13"/>
    </row>
    <row r="25" spans="1:7" x14ac:dyDescent="0.25">
      <c r="A25" s="17" t="s">
        <v>11</v>
      </c>
      <c r="B25" s="2" t="s">
        <v>1</v>
      </c>
      <c r="C25" s="3"/>
      <c r="D25" s="3"/>
      <c r="E25" s="3"/>
      <c r="F25" s="3"/>
      <c r="G25" s="4"/>
    </row>
    <row r="26" spans="1:7" x14ac:dyDescent="0.25">
      <c r="A26" s="5" t="s">
        <v>18</v>
      </c>
      <c r="B26" s="6" t="s">
        <v>12</v>
      </c>
      <c r="C26" s="6" t="s">
        <v>7</v>
      </c>
      <c r="D26" s="6"/>
      <c r="E26" s="6"/>
      <c r="F26" s="7"/>
      <c r="G26" s="8"/>
    </row>
    <row r="27" spans="1:7" x14ac:dyDescent="0.25">
      <c r="A27" s="9" t="s">
        <v>13</v>
      </c>
      <c r="B27" s="22" t="s">
        <v>18</v>
      </c>
      <c r="C27" s="7"/>
      <c r="D27" s="7"/>
      <c r="E27" s="7"/>
      <c r="F27" s="7"/>
      <c r="G27" s="8"/>
    </row>
    <row r="28" spans="1:7" x14ac:dyDescent="0.25">
      <c r="A28" s="9" t="s">
        <v>15</v>
      </c>
      <c r="B28" s="22" t="s">
        <v>18</v>
      </c>
      <c r="C28" s="7"/>
      <c r="D28" s="7"/>
      <c r="E28" s="7"/>
      <c r="F28" s="7"/>
      <c r="G28" s="8"/>
    </row>
    <row r="29" spans="1:7" x14ac:dyDescent="0.25">
      <c r="A29" s="9" t="s">
        <v>14</v>
      </c>
      <c r="B29" s="22" t="s">
        <v>18</v>
      </c>
      <c r="C29" s="7"/>
      <c r="D29" s="7"/>
      <c r="E29" s="7"/>
      <c r="F29" s="7"/>
      <c r="G29" s="8"/>
    </row>
    <row r="30" spans="1:7" x14ac:dyDescent="0.25">
      <c r="A30" s="9" t="s">
        <v>16</v>
      </c>
      <c r="B30" s="22" t="s">
        <v>18</v>
      </c>
      <c r="C30" s="7"/>
      <c r="D30" s="7"/>
      <c r="E30" s="7"/>
      <c r="F30" s="7"/>
      <c r="G30" s="8"/>
    </row>
    <row r="31" spans="1:7" x14ac:dyDescent="0.25">
      <c r="A31" s="9" t="s">
        <v>19</v>
      </c>
      <c r="B31" s="22" t="s">
        <v>18</v>
      </c>
      <c r="C31" s="7"/>
      <c r="D31" s="7"/>
      <c r="E31" s="7"/>
      <c r="F31" s="7"/>
      <c r="G31" s="8"/>
    </row>
    <row r="32" spans="1:7" x14ac:dyDescent="0.25">
      <c r="A32" s="15" t="s">
        <v>5</v>
      </c>
      <c r="B32" s="21" t="str">
        <f>IFERROR(GEOMEAN(B27,B28,B29,B30,B31),"-No Data-")</f>
        <v>-No Data-</v>
      </c>
      <c r="C32" s="14" t="s">
        <v>3</v>
      </c>
      <c r="D32" s="14"/>
      <c r="E32" s="12" t="s">
        <v>6</v>
      </c>
      <c r="F32" s="12"/>
      <c r="G32" s="13"/>
    </row>
    <row r="34" spans="1:18" x14ac:dyDescent="0.25">
      <c r="A34" s="25" t="s">
        <v>59</v>
      </c>
      <c r="B34" s="26" t="s">
        <v>1</v>
      </c>
      <c r="C34" s="27"/>
      <c r="D34" s="27"/>
      <c r="E34" s="27"/>
      <c r="F34" s="27"/>
      <c r="G34" s="28"/>
      <c r="H34" s="23" t="s">
        <v>58</v>
      </c>
      <c r="I34" s="24"/>
      <c r="J34" s="24"/>
      <c r="K34" s="24"/>
      <c r="L34" s="24"/>
      <c r="M34" s="24"/>
      <c r="N34" s="24"/>
      <c r="O34" s="24"/>
      <c r="P34" s="24"/>
      <c r="Q34" s="24"/>
    </row>
    <row r="35" spans="1:18" x14ac:dyDescent="0.25">
      <c r="A35" s="5" t="s">
        <v>18</v>
      </c>
      <c r="B35" s="6" t="s">
        <v>12</v>
      </c>
      <c r="C35" s="6" t="s">
        <v>7</v>
      </c>
      <c r="D35" s="6"/>
      <c r="E35" s="6"/>
      <c r="F35" s="7"/>
      <c r="G35" s="8"/>
      <c r="I35" s="1" t="s">
        <v>63</v>
      </c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9" t="s">
        <v>27</v>
      </c>
      <c r="B36" s="22"/>
      <c r="C36" s="7"/>
      <c r="D36" s="7"/>
      <c r="E36" s="7"/>
      <c r="F36" s="7"/>
      <c r="G36" s="8"/>
      <c r="I36" s="1" t="s">
        <v>60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9" t="s">
        <v>28</v>
      </c>
      <c r="B37" s="22"/>
      <c r="C37" s="7"/>
      <c r="D37" s="7"/>
      <c r="E37" s="7"/>
      <c r="F37" s="7"/>
      <c r="G37" s="8"/>
    </row>
    <row r="38" spans="1:18" x14ac:dyDescent="0.25">
      <c r="A38" s="9" t="s">
        <v>29</v>
      </c>
      <c r="B38" s="22"/>
      <c r="C38" s="7"/>
      <c r="D38" s="7"/>
      <c r="E38" s="7"/>
      <c r="F38" s="7"/>
      <c r="G38" s="8"/>
    </row>
    <row r="39" spans="1:18" x14ac:dyDescent="0.25">
      <c r="A39" s="9" t="s">
        <v>30</v>
      </c>
      <c r="B39" s="22"/>
      <c r="C39" s="7"/>
      <c r="D39" s="7"/>
      <c r="E39" s="7"/>
      <c r="F39" s="7"/>
      <c r="G39" s="8"/>
    </row>
    <row r="40" spans="1:18" x14ac:dyDescent="0.25">
      <c r="A40" s="9" t="s">
        <v>31</v>
      </c>
      <c r="B40" s="22" t="s">
        <v>18</v>
      </c>
      <c r="C40" s="7"/>
      <c r="D40" s="7"/>
      <c r="E40" s="7"/>
      <c r="F40" s="7"/>
      <c r="G40" s="8"/>
    </row>
    <row r="41" spans="1:18" x14ac:dyDescent="0.25">
      <c r="A41" s="9" t="s">
        <v>32</v>
      </c>
      <c r="B41" s="22"/>
      <c r="C41" s="7"/>
      <c r="D41" s="7"/>
      <c r="E41" s="7"/>
      <c r="F41" s="7"/>
      <c r="G41" s="8"/>
    </row>
    <row r="42" spans="1:18" x14ac:dyDescent="0.25">
      <c r="A42" s="9" t="s">
        <v>33</v>
      </c>
      <c r="B42" s="22"/>
      <c r="C42" s="7"/>
      <c r="D42" s="7"/>
      <c r="E42" s="7"/>
      <c r="F42" s="7"/>
      <c r="G42" s="8"/>
    </row>
    <row r="43" spans="1:18" x14ac:dyDescent="0.25">
      <c r="A43" s="9" t="s">
        <v>34</v>
      </c>
      <c r="B43" s="22"/>
      <c r="C43" s="7"/>
      <c r="D43" s="7"/>
      <c r="E43" s="7"/>
      <c r="F43" s="7"/>
      <c r="G43" s="8"/>
    </row>
    <row r="44" spans="1:18" x14ac:dyDescent="0.25">
      <c r="A44" s="9" t="s">
        <v>35</v>
      </c>
      <c r="B44" s="22"/>
      <c r="C44" s="7"/>
      <c r="D44" s="7"/>
      <c r="E44" s="7"/>
      <c r="F44" s="7"/>
      <c r="G44" s="8"/>
    </row>
    <row r="45" spans="1:18" x14ac:dyDescent="0.25">
      <c r="A45" s="9" t="s">
        <v>36</v>
      </c>
      <c r="B45" s="22"/>
      <c r="C45" s="7"/>
      <c r="D45" s="7"/>
      <c r="E45" s="7"/>
      <c r="F45" s="7"/>
      <c r="G45" s="8"/>
    </row>
    <row r="46" spans="1:18" x14ac:dyDescent="0.25">
      <c r="A46" s="9" t="s">
        <v>37</v>
      </c>
      <c r="B46" s="22"/>
      <c r="C46" s="7"/>
      <c r="D46" s="7"/>
      <c r="E46" s="7"/>
      <c r="F46" s="7"/>
      <c r="G46" s="8"/>
    </row>
    <row r="47" spans="1:18" x14ac:dyDescent="0.25">
      <c r="A47" s="9" t="s">
        <v>38</v>
      </c>
      <c r="B47" s="22"/>
      <c r="C47" s="7"/>
      <c r="D47" s="7"/>
      <c r="E47" s="7"/>
      <c r="F47" s="7"/>
      <c r="G47" s="8"/>
    </row>
    <row r="48" spans="1:18" x14ac:dyDescent="0.25">
      <c r="A48" s="9" t="s">
        <v>39</v>
      </c>
      <c r="B48" s="22"/>
      <c r="C48" s="7"/>
      <c r="D48" s="7"/>
      <c r="E48" s="7"/>
      <c r="F48" s="7"/>
      <c r="G48" s="8"/>
    </row>
    <row r="49" spans="1:7" x14ac:dyDescent="0.25">
      <c r="A49" s="9" t="s">
        <v>40</v>
      </c>
      <c r="B49" s="22" t="s">
        <v>18</v>
      </c>
      <c r="C49" s="7"/>
      <c r="D49" s="7"/>
      <c r="E49" s="7"/>
      <c r="F49" s="7"/>
      <c r="G49" s="8"/>
    </row>
    <row r="50" spans="1:7" x14ac:dyDescent="0.25">
      <c r="A50" s="9" t="s">
        <v>41</v>
      </c>
      <c r="B50" s="22" t="s">
        <v>18</v>
      </c>
      <c r="C50" s="7"/>
      <c r="D50" s="7"/>
      <c r="E50" s="7"/>
      <c r="F50" s="7"/>
      <c r="G50" s="8"/>
    </row>
    <row r="51" spans="1:7" x14ac:dyDescent="0.25">
      <c r="A51" s="9" t="s">
        <v>42</v>
      </c>
      <c r="B51" s="22"/>
      <c r="C51" s="7"/>
      <c r="D51" s="7"/>
      <c r="E51" s="7"/>
      <c r="F51" s="7"/>
      <c r="G51" s="8"/>
    </row>
    <row r="52" spans="1:7" x14ac:dyDescent="0.25">
      <c r="A52" s="9" t="s">
        <v>43</v>
      </c>
      <c r="B52" s="22"/>
      <c r="C52" s="7"/>
      <c r="D52" s="7"/>
      <c r="E52" s="7"/>
      <c r="F52" s="7"/>
      <c r="G52" s="8"/>
    </row>
    <row r="53" spans="1:7" x14ac:dyDescent="0.25">
      <c r="A53" s="9" t="s">
        <v>44</v>
      </c>
      <c r="B53" s="22"/>
      <c r="C53" s="7"/>
      <c r="D53" s="7"/>
      <c r="E53" s="7"/>
      <c r="F53" s="7"/>
      <c r="G53" s="8"/>
    </row>
    <row r="54" spans="1:7" x14ac:dyDescent="0.25">
      <c r="A54" s="9" t="s">
        <v>45</v>
      </c>
      <c r="B54" s="22" t="s">
        <v>18</v>
      </c>
      <c r="C54" s="7"/>
      <c r="D54" s="7"/>
      <c r="E54" s="7"/>
      <c r="F54" s="7"/>
      <c r="G54" s="8"/>
    </row>
    <row r="55" spans="1:7" x14ac:dyDescent="0.25">
      <c r="A55" s="9" t="s">
        <v>46</v>
      </c>
      <c r="B55" s="22" t="s">
        <v>18</v>
      </c>
      <c r="C55" s="7"/>
      <c r="D55" s="7"/>
      <c r="E55" s="7"/>
      <c r="F55" s="7"/>
      <c r="G55" s="8"/>
    </row>
    <row r="56" spans="1:7" x14ac:dyDescent="0.25">
      <c r="A56" s="9" t="s">
        <v>47</v>
      </c>
      <c r="B56" s="22"/>
      <c r="C56" s="7"/>
      <c r="D56" s="7"/>
      <c r="E56" s="7"/>
      <c r="F56" s="7"/>
      <c r="G56" s="8"/>
    </row>
    <row r="57" spans="1:7" x14ac:dyDescent="0.25">
      <c r="A57" s="9" t="s">
        <v>48</v>
      </c>
      <c r="B57" s="22"/>
      <c r="C57" s="7"/>
      <c r="D57" s="7"/>
      <c r="E57" s="7"/>
      <c r="F57" s="7"/>
      <c r="G57" s="8"/>
    </row>
    <row r="58" spans="1:7" x14ac:dyDescent="0.25">
      <c r="A58" s="9" t="s">
        <v>49</v>
      </c>
      <c r="B58" s="22"/>
      <c r="C58" s="7"/>
      <c r="D58" s="7"/>
      <c r="E58" s="7"/>
      <c r="F58" s="7"/>
      <c r="G58" s="8"/>
    </row>
    <row r="59" spans="1:7" x14ac:dyDescent="0.25">
      <c r="A59" s="9" t="s">
        <v>50</v>
      </c>
      <c r="B59" s="22" t="s">
        <v>18</v>
      </c>
      <c r="C59" s="7"/>
      <c r="D59" s="7"/>
      <c r="E59" s="7"/>
      <c r="F59" s="7"/>
      <c r="G59" s="8"/>
    </row>
    <row r="60" spans="1:7" x14ac:dyDescent="0.25">
      <c r="A60" s="9" t="s">
        <v>51</v>
      </c>
      <c r="B60" s="22"/>
      <c r="C60" s="7"/>
      <c r="D60" s="7"/>
      <c r="E60" s="7"/>
      <c r="F60" s="7"/>
      <c r="G60" s="8"/>
    </row>
    <row r="61" spans="1:7" x14ac:dyDescent="0.25">
      <c r="A61" s="9" t="s">
        <v>52</v>
      </c>
      <c r="B61" s="22"/>
      <c r="C61" s="7"/>
      <c r="D61" s="7"/>
      <c r="E61" s="7"/>
      <c r="F61" s="7"/>
      <c r="G61" s="8"/>
    </row>
    <row r="62" spans="1:7" x14ac:dyDescent="0.25">
      <c r="A62" s="9" t="s">
        <v>53</v>
      </c>
      <c r="B62" s="22"/>
      <c r="C62" s="7"/>
      <c r="D62" s="7"/>
      <c r="E62" s="7"/>
      <c r="F62" s="7"/>
      <c r="G62" s="8"/>
    </row>
    <row r="63" spans="1:7" x14ac:dyDescent="0.25">
      <c r="A63" s="9" t="s">
        <v>54</v>
      </c>
      <c r="B63" s="22"/>
      <c r="C63" s="7"/>
      <c r="D63" s="7"/>
      <c r="E63" s="7"/>
      <c r="F63" s="7"/>
      <c r="G63" s="8"/>
    </row>
    <row r="64" spans="1:7" x14ac:dyDescent="0.25">
      <c r="A64" s="9" t="s">
        <v>55</v>
      </c>
      <c r="B64" s="22"/>
      <c r="C64" s="7"/>
      <c r="D64" s="7"/>
      <c r="E64" s="7"/>
      <c r="F64" s="7"/>
      <c r="G64" s="8"/>
    </row>
    <row r="65" spans="1:7" x14ac:dyDescent="0.25">
      <c r="A65" s="9" t="s">
        <v>56</v>
      </c>
      <c r="B65" s="22"/>
      <c r="C65" s="7"/>
      <c r="D65" s="7"/>
      <c r="E65" s="7"/>
      <c r="F65" s="7"/>
      <c r="G65" s="8"/>
    </row>
    <row r="66" spans="1:7" x14ac:dyDescent="0.25">
      <c r="A66" s="9" t="s">
        <v>57</v>
      </c>
      <c r="B66" s="22"/>
      <c r="C66" s="7"/>
      <c r="D66" s="7"/>
      <c r="E66" s="7"/>
      <c r="F66" s="7"/>
      <c r="G66" s="8"/>
    </row>
    <row r="67" spans="1:7" x14ac:dyDescent="0.25">
      <c r="A67" s="15" t="s">
        <v>5</v>
      </c>
      <c r="B67" s="21" t="str">
        <f>IFERROR(GEOMEAN(B36,B37,B38,B39,B40,B41,B42,B43,B44,B45,B46,B47,B48,B49,B50,B51,B52,B53,B54,B55,B56,B57,B58,B59,B60,B61,B62,B63,B64,B65,B66),"-No Data-")</f>
        <v>-No Data-</v>
      </c>
      <c r="C67" s="14" t="s">
        <v>3</v>
      </c>
      <c r="D67" s="14"/>
      <c r="E67" s="12" t="s">
        <v>6</v>
      </c>
      <c r="F67" s="12"/>
      <c r="G67" s="13"/>
    </row>
  </sheetData>
  <sheetProtection selectLockedCells="1"/>
  <mergeCells count="1">
    <mergeCell ref="A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Geometric Mean Calculator</vt:lpstr>
    </vt:vector>
  </TitlesOfParts>
  <Company>TCEQ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paavery</dc:creator>
  <cp:lastModifiedBy>Ruth Wills</cp:lastModifiedBy>
  <dcterms:created xsi:type="dcterms:W3CDTF">2011-04-11T18:41:34Z</dcterms:created>
  <dcterms:modified xsi:type="dcterms:W3CDTF">2013-11-05T21:47:21Z</dcterms:modified>
</cp:coreProperties>
</file>